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C5DC9BFC-BEE3-4241-BF13-1563F206EC01}"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<sst xmlns="http://schemas.openxmlformats.org/spreadsheetml/2006/main" count="8065" uniqueCount="1828">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</sst>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741</v>
      </c>
      <c r="B10" s="157"/>
      <c r="C10" s="149" t="str">
        <f>VLOOKUP(A10,Listado!A6:R456,6,0)</f>
        <v>G. PROYECTOS SINGULARES</v>
      </c>
      <c r="D10" s="149"/>
      <c r="E10" s="149"/>
      <c r="F10" s="149"/>
      <c r="G10" s="149" t="str">
        <f>VLOOKUP(A10,Listado!A6:R456,7,0)</f>
        <v>Experto/a 2</v>
      </c>
      <c r="H10" s="149"/>
      <c r="I10" s="150" t="str">
        <f>VLOOKUP(A10,Listado!A6:R456,2,0)</f>
        <v xml:space="preserve">Experto/a en túneles y obras subterráneas </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50" customHeight="1" thickTop="1" thickBot="1">
      <c r="A17" s="197" t="str">
        <f>VLOOKUP(A10,Listado!A6:R456,18,0)</f>
        <v>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ksA1QEhZUMSbpfAUoxQYT5ltgWTVq8kCMvis65ZXc5lUAy2Xl4NLv/YTs7fWQcBj4ahlFzDEff93jEgyX2QNkA==" saltValue="FCvqYm0NeTmkoWjEj5PyH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2022-10-11T12:13:09Z</dcterms:modified>
</cp:coreProperties>
</file>